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CRYSTAL CONSULT\02_JN I PV Klijeniti\JN OREBIĆ\JEDNOSTAVNA NABAVA\2023\Nabava poštanskih usluga\"/>
    </mc:Choice>
  </mc:AlternateContent>
  <bookViews>
    <workbookView xWindow="28680" yWindow="-120" windowWidth="29040" windowHeight="15840"/>
  </bookViews>
  <sheets>
    <sheet name="Troškovnik" sheetId="6" r:id="rId1"/>
  </sheets>
  <definedNames>
    <definedName name="_xlnm.Print_Area" localSheetId="0">Troškovnik!$A$1:$F$34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1" i="6" l="1"/>
  <c r="F29" i="6"/>
  <c r="F28" i="6"/>
  <c r="F26" i="6"/>
  <c r="F25" i="6"/>
  <c r="F23" i="6"/>
  <c r="F22" i="6"/>
  <c r="F21" i="6"/>
  <c r="F20" i="6"/>
  <c r="F18" i="6"/>
  <c r="F17" i="6"/>
  <c r="F16" i="6"/>
  <c r="F15" i="6"/>
  <c r="F14" i="6"/>
  <c r="F13" i="6"/>
  <c r="F12" i="6"/>
  <c r="F11" i="6"/>
  <c r="F10" i="6"/>
  <c r="F9" i="6"/>
  <c r="F8" i="6"/>
  <c r="F7" i="6"/>
  <c r="F32" i="6" l="1"/>
  <c r="F33" i="6" s="1"/>
  <c r="F34" i="6" s="1"/>
</calcChain>
</file>

<file path=xl/sharedStrings.xml><?xml version="1.0" encoding="utf-8"?>
<sst xmlns="http://schemas.openxmlformats.org/spreadsheetml/2006/main" count="60" uniqueCount="40">
  <si>
    <t>Opis stavke</t>
  </si>
  <si>
    <t>Količina</t>
  </si>
  <si>
    <t>kom</t>
  </si>
  <si>
    <t>Br</t>
  </si>
  <si>
    <t xml:space="preserve"> Jedinica mjere</t>
  </si>
  <si>
    <t>UKUPNO</t>
  </si>
  <si>
    <t>PDV</t>
  </si>
  <si>
    <t>SVEUKUPNO</t>
  </si>
  <si>
    <t>TROŠKOVNIK</t>
  </si>
  <si>
    <t xml:space="preserve">Jedinična cijena </t>
  </si>
  <si>
    <t xml:space="preserve">Ukupna cijena </t>
  </si>
  <si>
    <t>Naziv ponuditelja:</t>
  </si>
  <si>
    <t>Adresa sjedišta ponuditelja:</t>
  </si>
  <si>
    <t>OIB/nac. identifikacijski broj ponuditelja:</t>
  </si>
  <si>
    <t>PISMOVNE POŠILJKE</t>
  </si>
  <si>
    <t>Pismovna pošiljka do 50 grama</t>
  </si>
  <si>
    <t>Pismovna pošiljka od 50 do 100 grama</t>
  </si>
  <si>
    <t>Pismovna pošiljka od 100 do 250 grama</t>
  </si>
  <si>
    <t>Pismovna pošiljka od 250 do 500 grama</t>
  </si>
  <si>
    <t>Pismovna pošiljka od 500 do 1000 grama</t>
  </si>
  <si>
    <t>Pismovna pošiljka od 1000 do 2000 grama</t>
  </si>
  <si>
    <t>Preporučena pošiljka do 50 grama</t>
  </si>
  <si>
    <t>Preporučena pošiljka od 50 do 100 grama</t>
  </si>
  <si>
    <t>Preporučena pošiljka od 100 do 250 grama</t>
  </si>
  <si>
    <t>Preporučena pošiljka od 250 do 500 grama</t>
  </si>
  <si>
    <t>Preporučena pošiljka od 500 do 1000 grama</t>
  </si>
  <si>
    <t>Preporučena pošiljka od 1000 do 2000 grama</t>
  </si>
  <si>
    <t>PAKETI</t>
  </si>
  <si>
    <t>Paket od 2 do 5 kg-uručenje na adresi</t>
  </si>
  <si>
    <t>Paket od 2 do 5 kg - uručenje u poštanskom uredu</t>
  </si>
  <si>
    <t>Paket od 5 do 10 kg- uručenje na adresi</t>
  </si>
  <si>
    <t>Paket od 5 do 10 kg- uručenje u poštanskom uredu</t>
  </si>
  <si>
    <t>BRZA PAKETNA POŠTA</t>
  </si>
  <si>
    <t>OSTALE USLUGE</t>
  </si>
  <si>
    <t>Povratnica ili dostavnica</t>
  </si>
  <si>
    <t>PRIORITETNE PREPORUČENE POŠILJKE</t>
  </si>
  <si>
    <t>Prioritetna preporučena pošiljka
do 50 grama</t>
  </si>
  <si>
    <t>Prioritetna preporučena pošiljka
od 50 do 100 grama</t>
  </si>
  <si>
    <t>Brza paketna pošiljka do 5 kg , najmanja veličina, dostava u RH</t>
  </si>
  <si>
    <t>Brza paketna pošiljka do 10 kg, najmanja veličina, dostava u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</si>
</sst>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4" fontId="0" fillId="0" borderId="2" xfId="0" applyNumberFormat="1" applyBorder="1"/>
    <xf numFmtId="4" fontId="0" fillId="0" borderId="0" xfId="0" applyNumberFormat="1" applyBorder="1"/>
    <xf numFmtId="4" fontId="0" fillId="0" borderId="0" xfId="0" applyNumberFormat="1"/>
    <xf numFmtId="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4" fontId="6" fillId="3" borderId="1" xfId="0" applyNumberFormat="1" applyFont="1" applyFill="1" applyBorder="1"/>
    <xf numFmtId="4" fontId="6" fillId="4" borderId="1" xfId="0" applyNumberFormat="1" applyFont="1" applyFill="1" applyBorder="1"/>
    <xf numFmtId="4" fontId="6" fillId="5" borderId="1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6" fillId="5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view="pageBreakPreview" zoomScaleNormal="100" zoomScaleSheetLayoutView="100" workbookViewId="0">
      <selection activeCell="E10" sqref="E10"/>
    </sheetView>
  </sheetViews>
  <sheetFormatPr defaultRowHeight="15" x14ac:dyDescent="0.25"/>
  <cols>
    <col min="2" max="2" width="34" customWidth="1"/>
    <col min="3" max="3" width="8.140625" customWidth="1"/>
    <col min="4" max="4" width="7.42578125" customWidth="1"/>
    <col min="5" max="5" width="11.42578125" style="7" customWidth="1"/>
    <col min="6" max="6" width="14.140625" style="7" customWidth="1"/>
  </cols>
  <sheetData>
    <row r="1" spans="1:6" ht="21.75" customHeight="1" x14ac:dyDescent="0.25">
      <c r="A1" s="26" t="s">
        <v>8</v>
      </c>
      <c r="B1" s="26"/>
      <c r="C1" s="26"/>
      <c r="D1" s="26"/>
      <c r="E1" s="26"/>
      <c r="F1" s="26"/>
    </row>
    <row r="2" spans="1:6" ht="29.25" customHeight="1" x14ac:dyDescent="0.25">
      <c r="A2" s="27" t="s">
        <v>11</v>
      </c>
      <c r="B2" s="27"/>
      <c r="C2" s="28"/>
      <c r="D2" s="28"/>
      <c r="E2" s="28"/>
      <c r="F2" s="28"/>
    </row>
    <row r="3" spans="1:6" x14ac:dyDescent="0.25">
      <c r="A3" s="27" t="s">
        <v>12</v>
      </c>
      <c r="B3" s="27"/>
      <c r="C3" s="28"/>
      <c r="D3" s="28"/>
      <c r="E3" s="28"/>
      <c r="F3" s="28"/>
    </row>
    <row r="4" spans="1:6" x14ac:dyDescent="0.25">
      <c r="A4" s="29" t="s">
        <v>13</v>
      </c>
      <c r="B4" s="29"/>
      <c r="C4" s="28"/>
      <c r="D4" s="28"/>
      <c r="E4" s="28"/>
      <c r="F4" s="28"/>
    </row>
    <row r="5" spans="1:6" ht="45" x14ac:dyDescent="0.25">
      <c r="A5" s="10" t="s">
        <v>3</v>
      </c>
      <c r="B5" s="10" t="s">
        <v>0</v>
      </c>
      <c r="C5" s="11" t="s">
        <v>4</v>
      </c>
      <c r="D5" s="10" t="s">
        <v>1</v>
      </c>
      <c r="E5" s="12" t="s">
        <v>9</v>
      </c>
      <c r="F5" s="12" t="s">
        <v>10</v>
      </c>
    </row>
    <row r="6" spans="1:6" ht="27.6" customHeight="1" x14ac:dyDescent="0.25">
      <c r="A6" s="30" t="s">
        <v>14</v>
      </c>
      <c r="B6" s="31"/>
      <c r="C6" s="31"/>
      <c r="D6" s="31"/>
      <c r="E6" s="31"/>
      <c r="F6" s="32"/>
    </row>
    <row r="7" spans="1:6" ht="25.15" customHeight="1" x14ac:dyDescent="0.25">
      <c r="A7" s="1">
        <v>1</v>
      </c>
      <c r="B7" s="4" t="s">
        <v>15</v>
      </c>
      <c r="C7" s="13" t="s">
        <v>2</v>
      </c>
      <c r="D7" s="1">
        <v>40000</v>
      </c>
      <c r="E7" s="14"/>
      <c r="F7" s="15">
        <f t="shared" ref="F7:F18" si="0">D7*E7</f>
        <v>0</v>
      </c>
    </row>
    <row r="8" spans="1:6" ht="18.600000000000001" customHeight="1" x14ac:dyDescent="0.25">
      <c r="A8" s="1">
        <v>2</v>
      </c>
      <c r="B8" s="4" t="s">
        <v>16</v>
      </c>
      <c r="C8" s="13" t="s">
        <v>2</v>
      </c>
      <c r="D8" s="1">
        <v>100</v>
      </c>
      <c r="E8" s="14"/>
      <c r="F8" s="15">
        <f t="shared" si="0"/>
        <v>0</v>
      </c>
    </row>
    <row r="9" spans="1:6" ht="36.6" customHeight="1" x14ac:dyDescent="0.25">
      <c r="A9" s="1">
        <v>3</v>
      </c>
      <c r="B9" s="4" t="s">
        <v>17</v>
      </c>
      <c r="C9" s="13" t="s">
        <v>2</v>
      </c>
      <c r="D9" s="1">
        <v>100</v>
      </c>
      <c r="E9" s="14"/>
      <c r="F9" s="15">
        <f t="shared" si="0"/>
        <v>0</v>
      </c>
    </row>
    <row r="10" spans="1:6" ht="33" customHeight="1" x14ac:dyDescent="0.25">
      <c r="A10" s="1">
        <v>4</v>
      </c>
      <c r="B10" s="4" t="s">
        <v>18</v>
      </c>
      <c r="C10" s="13" t="s">
        <v>2</v>
      </c>
      <c r="D10" s="1">
        <v>100</v>
      </c>
      <c r="E10" s="16"/>
      <c r="F10" s="15">
        <f t="shared" si="0"/>
        <v>0</v>
      </c>
    </row>
    <row r="11" spans="1:6" ht="40.15" customHeight="1" x14ac:dyDescent="0.25">
      <c r="A11" s="1">
        <v>5</v>
      </c>
      <c r="B11" s="4" t="s">
        <v>19</v>
      </c>
      <c r="C11" s="13" t="s">
        <v>2</v>
      </c>
      <c r="D11" s="1">
        <v>100</v>
      </c>
      <c r="E11" s="16"/>
      <c r="F11" s="15">
        <f t="shared" si="0"/>
        <v>0</v>
      </c>
    </row>
    <row r="12" spans="1:6" ht="27.6" customHeight="1" x14ac:dyDescent="0.25">
      <c r="A12" s="1">
        <v>6</v>
      </c>
      <c r="B12" s="4" t="s">
        <v>20</v>
      </c>
      <c r="C12" s="13" t="s">
        <v>2</v>
      </c>
      <c r="D12" s="1">
        <v>100</v>
      </c>
      <c r="E12" s="16"/>
      <c r="F12" s="15">
        <f t="shared" si="0"/>
        <v>0</v>
      </c>
    </row>
    <row r="13" spans="1:6" ht="29.45" customHeight="1" x14ac:dyDescent="0.25">
      <c r="A13" s="1">
        <v>7</v>
      </c>
      <c r="B13" s="4" t="s">
        <v>21</v>
      </c>
      <c r="C13" s="13" t="s">
        <v>2</v>
      </c>
      <c r="D13" s="1">
        <v>10</v>
      </c>
      <c r="E13" s="16"/>
      <c r="F13" s="15">
        <f t="shared" si="0"/>
        <v>0</v>
      </c>
    </row>
    <row r="14" spans="1:6" ht="30" customHeight="1" x14ac:dyDescent="0.25">
      <c r="A14" s="1">
        <v>8</v>
      </c>
      <c r="B14" s="4" t="s">
        <v>22</v>
      </c>
      <c r="C14" s="13" t="s">
        <v>2</v>
      </c>
      <c r="D14" s="1">
        <v>10</v>
      </c>
      <c r="E14" s="16"/>
      <c r="F14" s="15">
        <f t="shared" si="0"/>
        <v>0</v>
      </c>
    </row>
    <row r="15" spans="1:6" ht="39" customHeight="1" x14ac:dyDescent="0.25">
      <c r="A15" s="1">
        <v>9</v>
      </c>
      <c r="B15" s="4" t="s">
        <v>23</v>
      </c>
      <c r="C15" s="13" t="s">
        <v>2</v>
      </c>
      <c r="D15" s="1">
        <v>10</v>
      </c>
      <c r="E15" s="14"/>
      <c r="F15" s="15">
        <f t="shared" si="0"/>
        <v>0</v>
      </c>
    </row>
    <row r="16" spans="1:6" ht="38.450000000000003" customHeight="1" x14ac:dyDescent="0.25">
      <c r="A16" s="1">
        <v>10</v>
      </c>
      <c r="B16" s="4" t="s">
        <v>24</v>
      </c>
      <c r="C16" s="13" t="s">
        <v>2</v>
      </c>
      <c r="D16" s="1">
        <v>10</v>
      </c>
      <c r="E16" s="14"/>
      <c r="F16" s="15">
        <f t="shared" si="0"/>
        <v>0</v>
      </c>
    </row>
    <row r="17" spans="1:6" ht="39" customHeight="1" x14ac:dyDescent="0.25">
      <c r="A17" s="1">
        <v>11</v>
      </c>
      <c r="B17" s="4" t="s">
        <v>25</v>
      </c>
      <c r="C17" s="13" t="s">
        <v>2</v>
      </c>
      <c r="D17" s="1">
        <v>10</v>
      </c>
      <c r="E17" s="14"/>
      <c r="F17" s="15">
        <f t="shared" si="0"/>
        <v>0</v>
      </c>
    </row>
    <row r="18" spans="1:6" ht="39" customHeight="1" x14ac:dyDescent="0.25">
      <c r="A18" s="1">
        <v>12</v>
      </c>
      <c r="B18" s="4" t="s">
        <v>26</v>
      </c>
      <c r="C18" s="13" t="s">
        <v>2</v>
      </c>
      <c r="D18" s="1">
        <v>10</v>
      </c>
      <c r="E18" s="14"/>
      <c r="F18" s="15">
        <f t="shared" si="0"/>
        <v>0</v>
      </c>
    </row>
    <row r="19" spans="1:6" ht="25.15" customHeight="1" x14ac:dyDescent="0.25">
      <c r="A19" s="33" t="s">
        <v>27</v>
      </c>
      <c r="B19" s="34"/>
      <c r="C19" s="34"/>
      <c r="D19" s="34"/>
      <c r="E19" s="34"/>
      <c r="F19" s="35"/>
    </row>
    <row r="20" spans="1:6" ht="44.45" customHeight="1" x14ac:dyDescent="0.25">
      <c r="A20" s="1">
        <v>13</v>
      </c>
      <c r="B20" s="4" t="s">
        <v>28</v>
      </c>
      <c r="C20" s="13" t="s">
        <v>2</v>
      </c>
      <c r="D20" s="1">
        <v>5</v>
      </c>
      <c r="E20" s="14"/>
      <c r="F20" s="15">
        <f>D20*E20</f>
        <v>0</v>
      </c>
    </row>
    <row r="21" spans="1:6" ht="34.15" customHeight="1" x14ac:dyDescent="0.25">
      <c r="A21" s="1">
        <v>14</v>
      </c>
      <c r="B21" s="4" t="s">
        <v>29</v>
      </c>
      <c r="C21" s="13" t="s">
        <v>2</v>
      </c>
      <c r="D21" s="1">
        <v>5</v>
      </c>
      <c r="E21" s="14"/>
      <c r="F21" s="15">
        <f>D21*E21</f>
        <v>0</v>
      </c>
    </row>
    <row r="22" spans="1:6" ht="30" customHeight="1" x14ac:dyDescent="0.25">
      <c r="A22" s="1">
        <v>15</v>
      </c>
      <c r="B22" s="17" t="s">
        <v>30</v>
      </c>
      <c r="C22" s="13" t="s">
        <v>2</v>
      </c>
      <c r="D22" s="1">
        <v>5</v>
      </c>
      <c r="E22" s="14"/>
      <c r="F22" s="15">
        <f>D22*E22</f>
        <v>0</v>
      </c>
    </row>
    <row r="23" spans="1:6" ht="39.6" customHeight="1" x14ac:dyDescent="0.25">
      <c r="A23" s="1">
        <v>16</v>
      </c>
      <c r="B23" s="17" t="s">
        <v>31</v>
      </c>
      <c r="C23" s="13" t="s">
        <v>2</v>
      </c>
      <c r="D23" s="1">
        <v>5</v>
      </c>
      <c r="E23" s="14"/>
      <c r="F23" s="15">
        <f>D23*E23</f>
        <v>0</v>
      </c>
    </row>
    <row r="24" spans="1:6" ht="24" customHeight="1" x14ac:dyDescent="0.25">
      <c r="A24" s="36" t="s">
        <v>32</v>
      </c>
      <c r="B24" s="37"/>
      <c r="C24" s="37"/>
      <c r="D24" s="37"/>
      <c r="E24" s="37"/>
      <c r="F24" s="38"/>
    </row>
    <row r="25" spans="1:6" ht="48.75" customHeight="1" x14ac:dyDescent="0.25">
      <c r="A25" s="1">
        <v>17</v>
      </c>
      <c r="B25" s="18" t="s">
        <v>38</v>
      </c>
      <c r="C25" s="1" t="s">
        <v>2</v>
      </c>
      <c r="D25" s="1">
        <v>2</v>
      </c>
      <c r="E25" s="8"/>
      <c r="F25" s="9">
        <f>D25*E25</f>
        <v>0</v>
      </c>
    </row>
    <row r="26" spans="1:6" ht="46.5" customHeight="1" x14ac:dyDescent="0.25">
      <c r="A26" s="1">
        <v>18</v>
      </c>
      <c r="B26" s="18" t="s">
        <v>39</v>
      </c>
      <c r="C26" s="1" t="s">
        <v>2</v>
      </c>
      <c r="D26" s="1">
        <v>2</v>
      </c>
      <c r="E26" s="8"/>
      <c r="F26" s="9">
        <f>D26*E26</f>
        <v>0</v>
      </c>
    </row>
    <row r="27" spans="1:6" ht="22.15" customHeight="1" x14ac:dyDescent="0.25">
      <c r="A27" s="39" t="s">
        <v>35</v>
      </c>
      <c r="B27" s="40"/>
      <c r="C27" s="40"/>
      <c r="D27" s="40"/>
      <c r="E27" s="40"/>
      <c r="F27" s="41"/>
    </row>
    <row r="28" spans="1:6" ht="40.15" customHeight="1" x14ac:dyDescent="0.25">
      <c r="A28" s="1">
        <v>19</v>
      </c>
      <c r="B28" s="18" t="s">
        <v>36</v>
      </c>
      <c r="C28" s="1" t="s">
        <v>2</v>
      </c>
      <c r="D28" s="1">
        <v>10</v>
      </c>
      <c r="E28" s="8"/>
      <c r="F28" s="9">
        <f>D28*E28</f>
        <v>0</v>
      </c>
    </row>
    <row r="29" spans="1:6" ht="38.450000000000003" customHeight="1" x14ac:dyDescent="0.25">
      <c r="A29" s="1">
        <v>20</v>
      </c>
      <c r="B29" s="18" t="s">
        <v>37</v>
      </c>
      <c r="C29" s="1" t="s">
        <v>2</v>
      </c>
      <c r="D29" s="1">
        <v>10</v>
      </c>
      <c r="E29" s="8"/>
      <c r="F29" s="9">
        <f>D29*E29</f>
        <v>0</v>
      </c>
    </row>
    <row r="30" spans="1:6" ht="28.15" customHeight="1" x14ac:dyDescent="0.25">
      <c r="A30" s="36" t="s">
        <v>33</v>
      </c>
      <c r="B30" s="37"/>
      <c r="C30" s="37"/>
      <c r="D30" s="37"/>
      <c r="E30" s="37"/>
      <c r="F30" s="38"/>
    </row>
    <row r="31" spans="1:6" ht="24.6" customHeight="1" x14ac:dyDescent="0.25">
      <c r="A31" s="1">
        <v>21</v>
      </c>
      <c r="B31" s="19" t="s">
        <v>34</v>
      </c>
      <c r="C31" s="13" t="s">
        <v>2</v>
      </c>
      <c r="D31" s="1">
        <v>100</v>
      </c>
      <c r="E31" s="14"/>
      <c r="F31" s="15">
        <f>D31*E31</f>
        <v>0</v>
      </c>
    </row>
    <row r="32" spans="1:6" ht="15.75" x14ac:dyDescent="0.25">
      <c r="A32" s="23" t="s">
        <v>5</v>
      </c>
      <c r="B32" s="23"/>
      <c r="C32" s="23"/>
      <c r="D32" s="23"/>
      <c r="E32" s="23"/>
      <c r="F32" s="20">
        <f>(F7+F8+F9+F10+F11+F12+F13+F14+F15+F16+F17+F18+F20+F21+F22+F23+F25+F26+F28+F29+F31)</f>
        <v>0</v>
      </c>
    </row>
    <row r="33" spans="1:6" ht="15.75" x14ac:dyDescent="0.25">
      <c r="A33" s="24" t="s">
        <v>6</v>
      </c>
      <c r="B33" s="24"/>
      <c r="C33" s="24"/>
      <c r="D33" s="24"/>
      <c r="E33" s="24"/>
      <c r="F33" s="21">
        <f>F32*0.25</f>
        <v>0</v>
      </c>
    </row>
    <row r="34" spans="1:6" ht="15.75" x14ac:dyDescent="0.25">
      <c r="A34" s="25" t="s">
        <v>7</v>
      </c>
      <c r="B34" s="25"/>
      <c r="C34" s="25"/>
      <c r="D34" s="25"/>
      <c r="E34" s="25"/>
      <c r="F34" s="22">
        <f>F32+F33</f>
        <v>0</v>
      </c>
    </row>
    <row r="35" spans="1:6" x14ac:dyDescent="0.25">
      <c r="A35" s="2"/>
      <c r="B35" s="2"/>
      <c r="C35" s="2"/>
      <c r="D35" s="2"/>
      <c r="E35" s="5"/>
      <c r="F35" s="5"/>
    </row>
    <row r="36" spans="1:6" x14ac:dyDescent="0.25">
      <c r="A36" s="3"/>
      <c r="B36" s="3"/>
      <c r="C36" s="3"/>
      <c r="D36" s="3"/>
      <c r="E36" s="6"/>
      <c r="F36" s="6"/>
    </row>
  </sheetData>
  <mergeCells count="15">
    <mergeCell ref="A32:E32"/>
    <mergeCell ref="A33:E33"/>
    <mergeCell ref="A34:E34"/>
    <mergeCell ref="A1:F1"/>
    <mergeCell ref="A2:B2"/>
    <mergeCell ref="C2:F2"/>
    <mergeCell ref="A3:B3"/>
    <mergeCell ref="C3:F3"/>
    <mergeCell ref="A4:B4"/>
    <mergeCell ref="C4:F4"/>
    <mergeCell ref="A6:F6"/>
    <mergeCell ref="A19:F19"/>
    <mergeCell ref="A24:F24"/>
    <mergeCell ref="A27:F27"/>
    <mergeCell ref="A30:F3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W o 9 U 6 G 0 p R W l A A A A 9 Q A A A B I A H A B D b 2 5 m a W c v U G F j a 2 F n Z S 5 4 b W w g o h g A K K A U A A A A A A A A A A A A A A A A A A A A A A A A A A A A h Y 8 x D o I w G I W v Q r r T 1 m o M k p 8 y u D h I Y j Q x r g 1 U a I R i 2 m K 5 m 4 N H 8 g p i F H V z f N / 7 h v f u 1 x u k f V M H F 2 m s a n W C J p i i Q O q 8 L Z Q u E 9 S 5 Y x i h l M N G 5 C d R y m C Q t Y 1 7 W y S o c u 4 c E + K 9 x 3 6 K W 1 M S R u m E H L L 1 L q 9 k I 9 B H V v / l U G n r h M 4 l 4 r B / j e E M L + Y 4 m j F M g Y w M M q W / P R v m P t s f C M u u d p 2 R v D L h a g t k j E D e F / g D U E s D B B Q A A g A I A D 1 q P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a j 1 T K I p H u A 4 A A A A R A A A A E w A c A E Z v c m 1 1 b G F z L 1 N l Y 3 R p b 2 4 x L m 0 g o h g A K K A U A A A A A A A A A A A A A A A A A A A A A A A A A A A A K 0 5 N L s n M z 1 M I h t C G 1 g B Q S w E C L Q A U A A I A C A A 9 a j 1 T o b S l F a U A A A D 1 A A A A E g A A A A A A A A A A A A A A A A A A A A A A Q 2 9 u Z m l n L 1 B h Y 2 t h Z 2 U u e G 1 s U E s B A i 0 A F A A C A A g A P W o 9 U w / K 6 a u k A A A A 6 Q A A A B M A A A A A A A A A A A A A A A A A 8 Q A A A F t D b 2 5 0 Z W 5 0 X 1 R 5 c G V z X S 5 4 b W x Q S w E C L Q A U A A I A C A A 9 a j 1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j y b r y d Y d 0 C w 8 V a z k 8 N W j A A A A A A C A A A A A A A Q Z g A A A A E A A C A A A A A 0 Q u d b l J v Q Z z 6 L V Q / A Z d G J A O / r 7 W A V c 4 2 j J / Y G / F b 8 z g A A A A A O g A A A A A I A A C A A A A A r t h / / p h P D W Q c x N S x x x O 6 2 k J 8 K j z K + m H 0 e g W H U 7 V I f 2 V A A A A B O / M B m Z 4 1 d Q V A L T 4 c 4 G 9 l 3 M i Z 4 1 i v m c 4 Z s e v 7 C 4 D J 8 D g a y d M Y B Y M R q D i b g L L o D 1 I 7 T x O q 0 o Z S n 7 G h x i 6 p P W d O n a l A W n F G 2 E u n v d O R 2 V J t s x U A A A A C m Z w r R L t 9 2 J 0 8 c P L V 9 b 1 p o n F a m g 1 G 7 E O d U q a r g I G U N + k l C F s l 7 o D M v P 5 Q H y B B 6 3 s O K E r / 6 7 5 c W P 0 a V w I + i j h r p < / D a t a M a s h u p > 
</file>

<file path=customXml/itemProps1.xml><?xml version="1.0" encoding="utf-8"?>
<ds:datastoreItem xmlns:ds="http://schemas.openxmlformats.org/officeDocument/2006/customXml" ds:itemID="{B8665936-C221-4925-B47C-CF3ADE73E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Božena Balić</dc:creator>
  <cp:lastModifiedBy>Korisnik</cp:lastModifiedBy>
  <cp:lastPrinted>2021-12-10T08:33:47Z</cp:lastPrinted>
  <dcterms:created xsi:type="dcterms:W3CDTF">2021-09-29T09:19:38Z</dcterms:created>
  <dcterms:modified xsi:type="dcterms:W3CDTF">2023-07-20T07:51:19Z</dcterms:modified>
</cp:coreProperties>
</file>